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3" i="2"/>
  <c r="J63"/>
  <c r="J13"/>
  <c r="J5"/>
  <c r="J6"/>
  <c r="J7"/>
  <c r="J8"/>
  <c r="J9"/>
  <c r="J10"/>
  <c r="J11"/>
  <c r="J12"/>
  <c r="J4"/>
  <c r="I34" i="1"/>
  <c r="J34" s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G63" i="2"/>
  <c r="H63"/>
  <c r="J50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1"/>
  <c r="J25"/>
  <c r="J26"/>
  <c r="J27"/>
  <c r="J28"/>
  <c r="J29"/>
  <c r="J15"/>
  <c r="J16"/>
  <c r="J17"/>
  <c r="J18"/>
  <c r="J19"/>
  <c r="J20"/>
  <c r="J21"/>
  <c r="J22"/>
  <c r="J23"/>
  <c r="J24"/>
  <c r="J14"/>
  <c r="J3"/>
  <c r="J2"/>
  <c r="H34" i="1"/>
  <c r="G34"/>
  <c r="J53" i="2"/>
  <c r="J58"/>
  <c r="J59"/>
  <c r="J60"/>
  <c r="J61"/>
  <c r="J62"/>
  <c r="J56"/>
  <c r="J57"/>
  <c r="J55"/>
  <c r="J54"/>
  <c r="J52"/>
  <c r="J2" i="1"/>
  <c r="F63" i="2"/>
  <c r="E63"/>
  <c r="D63"/>
  <c r="F34" i="1" l="1"/>
  <c r="E34"/>
  <c r="D34"/>
  <c r="J3"/>
</calcChain>
</file>

<file path=xl/sharedStrings.xml><?xml version="1.0" encoding="utf-8"?>
<sst xmlns="http://schemas.openxmlformats.org/spreadsheetml/2006/main" count="111" uniqueCount="85">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</sst>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8" sqref="D8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9" width="11.28515625" style="17" customWidth="1"/>
    <col min="10" max="10" width="12.28515625" style="20" customWidth="1"/>
    <col min="11" max="16384" width="28.7109375" style="20"/>
  </cols>
  <sheetData>
    <row r="1" spans="1:10" s="3" customFormat="1" ht="39.75" customHeight="1">
      <c r="A1" s="32" t="s">
        <v>0</v>
      </c>
      <c r="B1" s="32"/>
      <c r="C1" s="32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31" t="s">
        <v>4</v>
      </c>
    </row>
    <row r="2" spans="1:10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>
        <f t="shared" ref="J2:J4" si="0">SUM(D2:F2)</f>
        <v>19118290</v>
      </c>
    </row>
    <row r="3" spans="1:10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>
        <f>SUM(D3:I3)</f>
        <v>87000</v>
      </c>
    </row>
    <row r="4" spans="1:10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>
        <f t="shared" ref="J4:J34" si="1">SUM(D4:I4)</f>
        <v>293700</v>
      </c>
    </row>
    <row r="5" spans="1:10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>
        <f t="shared" si="1"/>
        <v>261401</v>
      </c>
    </row>
    <row r="6" spans="1:10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>
        <f t="shared" si="1"/>
        <v>0</v>
      </c>
    </row>
    <row r="7" spans="1:10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>
        <f t="shared" si="1"/>
        <v>1495400</v>
      </c>
    </row>
    <row r="8" spans="1:10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>
        <f t="shared" si="1"/>
        <v>2850889.4</v>
      </c>
    </row>
    <row r="9" spans="1:10" s="7" customFormat="1" ht="17.100000000000001" customHeight="1">
      <c r="A9" s="4">
        <v>1032</v>
      </c>
      <c r="B9" s="4"/>
      <c r="C9" s="5" t="s">
        <v>9</v>
      </c>
      <c r="D9" s="22">
        <v>70000</v>
      </c>
      <c r="E9" s="6"/>
      <c r="F9" s="6"/>
      <c r="G9" s="6"/>
      <c r="H9" s="6"/>
      <c r="I9" s="6"/>
      <c r="J9" s="6">
        <f t="shared" si="1"/>
        <v>70000</v>
      </c>
    </row>
    <row r="10" spans="1:10" s="7" customFormat="1" ht="17.100000000000001" customHeight="1">
      <c r="A10" s="4">
        <v>2310</v>
      </c>
      <c r="B10" s="4"/>
      <c r="C10" s="5" t="s">
        <v>11</v>
      </c>
      <c r="D10" s="22">
        <v>50000</v>
      </c>
      <c r="E10" s="6"/>
      <c r="F10" s="6"/>
      <c r="G10" s="6"/>
      <c r="H10" s="6"/>
      <c r="I10" s="6"/>
      <c r="J10" s="6">
        <f t="shared" si="1"/>
        <v>50000</v>
      </c>
    </row>
    <row r="11" spans="1:10" s="7" customFormat="1" ht="17.100000000000001" customHeight="1">
      <c r="A11" s="35">
        <v>2321</v>
      </c>
      <c r="B11" s="37"/>
      <c r="C11" s="5" t="s">
        <v>12</v>
      </c>
      <c r="D11" s="22">
        <v>110000</v>
      </c>
      <c r="E11" s="6"/>
      <c r="F11" s="6"/>
      <c r="G11" s="6"/>
      <c r="H11" s="6"/>
      <c r="I11" s="6"/>
      <c r="J11" s="6">
        <f t="shared" si="1"/>
        <v>110000</v>
      </c>
    </row>
    <row r="12" spans="1:10" s="7" customFormat="1" ht="17.100000000000001" customHeight="1">
      <c r="A12" s="36"/>
      <c r="B12" s="38"/>
      <c r="C12" s="5" t="s">
        <v>69</v>
      </c>
      <c r="D12" s="22">
        <v>8000</v>
      </c>
      <c r="E12" s="6"/>
      <c r="F12" s="6"/>
      <c r="G12" s="6"/>
      <c r="H12" s="6"/>
      <c r="I12" s="6"/>
      <c r="J12" s="6">
        <f t="shared" si="1"/>
        <v>8000</v>
      </c>
    </row>
    <row r="13" spans="1:10" s="7" customFormat="1" ht="17.100000000000001" customHeight="1">
      <c r="A13" s="4">
        <v>2341</v>
      </c>
      <c r="B13" s="4"/>
      <c r="C13" s="5" t="s">
        <v>13</v>
      </c>
      <c r="D13" s="22">
        <v>24990</v>
      </c>
      <c r="E13" s="6"/>
      <c r="F13" s="6"/>
      <c r="G13" s="6"/>
      <c r="H13" s="6"/>
      <c r="I13" s="6"/>
      <c r="J13" s="6">
        <f t="shared" si="1"/>
        <v>24990</v>
      </c>
    </row>
    <row r="14" spans="1:10" s="7" customFormat="1" ht="17.100000000000001" customHeight="1">
      <c r="A14" s="4">
        <v>3314</v>
      </c>
      <c r="B14" s="4"/>
      <c r="C14" s="5" t="s">
        <v>14</v>
      </c>
      <c r="D14" s="22">
        <v>1000</v>
      </c>
      <c r="E14" s="6"/>
      <c r="F14" s="6"/>
      <c r="G14" s="6"/>
      <c r="H14" s="6"/>
      <c r="I14" s="6"/>
      <c r="J14" s="6">
        <f t="shared" si="1"/>
        <v>1000</v>
      </c>
    </row>
    <row r="15" spans="1:10" s="7" customFormat="1" ht="17.100000000000001" customHeight="1">
      <c r="A15" s="4">
        <v>3319</v>
      </c>
      <c r="B15" s="4"/>
      <c r="C15" s="5" t="s">
        <v>15</v>
      </c>
      <c r="D15" s="22">
        <v>1000</v>
      </c>
      <c r="E15" s="6"/>
      <c r="F15" s="6"/>
      <c r="G15" s="6"/>
      <c r="H15" s="6"/>
      <c r="I15" s="6"/>
      <c r="J15" s="6">
        <f t="shared" si="1"/>
        <v>1000</v>
      </c>
    </row>
    <row r="16" spans="1:10" s="7" customFormat="1" ht="17.100000000000001" customHeight="1">
      <c r="A16" s="4">
        <v>3412</v>
      </c>
      <c r="B16" s="4"/>
      <c r="C16" s="5" t="s">
        <v>45</v>
      </c>
      <c r="D16" s="22">
        <v>2000</v>
      </c>
      <c r="E16" s="6"/>
      <c r="F16" s="6"/>
      <c r="G16" s="6"/>
      <c r="H16" s="6"/>
      <c r="I16" s="6"/>
      <c r="J16" s="6">
        <f t="shared" si="1"/>
        <v>2000</v>
      </c>
    </row>
    <row r="17" spans="1:10" s="7" customFormat="1" ht="17.100000000000001" customHeight="1">
      <c r="A17" s="4">
        <v>3429</v>
      </c>
      <c r="B17" s="4"/>
      <c r="C17" s="5" t="s">
        <v>16</v>
      </c>
      <c r="D17" s="22">
        <v>1000</v>
      </c>
      <c r="E17" s="6"/>
      <c r="F17" s="6"/>
      <c r="G17" s="6"/>
      <c r="H17" s="6"/>
      <c r="I17" s="6"/>
      <c r="J17" s="6">
        <f t="shared" si="1"/>
        <v>1000</v>
      </c>
    </row>
    <row r="18" spans="1:10" s="7" customFormat="1" ht="17.100000000000001" customHeight="1">
      <c r="A18" s="4">
        <v>3612</v>
      </c>
      <c r="B18" s="4"/>
      <c r="C18" s="5" t="s">
        <v>17</v>
      </c>
      <c r="D18" s="22">
        <v>220000</v>
      </c>
      <c r="E18" s="6"/>
      <c r="F18" s="6"/>
      <c r="G18" s="6"/>
      <c r="H18" s="6"/>
      <c r="I18" s="6"/>
      <c r="J18" s="6">
        <f t="shared" si="1"/>
        <v>220000</v>
      </c>
    </row>
    <row r="19" spans="1:10" s="7" customFormat="1" ht="17.100000000000001" customHeight="1">
      <c r="A19" s="4">
        <v>3613</v>
      </c>
      <c r="B19" s="4"/>
      <c r="C19" s="5" t="s">
        <v>18</v>
      </c>
      <c r="D19" s="22">
        <v>78000</v>
      </c>
      <c r="E19" s="6"/>
      <c r="F19" s="6"/>
      <c r="G19" s="6"/>
      <c r="H19" s="6"/>
      <c r="I19" s="6"/>
      <c r="J19" s="6">
        <f t="shared" si="1"/>
        <v>78000</v>
      </c>
    </row>
    <row r="20" spans="1:10" s="7" customFormat="1" ht="17.100000000000001" customHeight="1">
      <c r="A20" s="4">
        <v>3631</v>
      </c>
      <c r="B20" s="4"/>
      <c r="C20" s="5" t="s">
        <v>19</v>
      </c>
      <c r="D20" s="22">
        <v>1300</v>
      </c>
      <c r="E20" s="6"/>
      <c r="F20" s="6"/>
      <c r="G20" s="6"/>
      <c r="H20" s="6"/>
      <c r="I20" s="6"/>
      <c r="J20" s="6">
        <f t="shared" si="1"/>
        <v>1300</v>
      </c>
    </row>
    <row r="21" spans="1:10" s="7" customFormat="1" ht="17.100000000000001" customHeight="1">
      <c r="A21" s="4">
        <v>3632</v>
      </c>
      <c r="B21" s="4"/>
      <c r="C21" s="5" t="s">
        <v>20</v>
      </c>
      <c r="D21" s="22">
        <v>1000</v>
      </c>
      <c r="E21" s="6"/>
      <c r="F21" s="6"/>
      <c r="G21" s="6"/>
      <c r="H21" s="6"/>
      <c r="I21" s="6"/>
      <c r="J21" s="6">
        <f t="shared" si="1"/>
        <v>1000</v>
      </c>
    </row>
    <row r="22" spans="1:10" s="7" customFormat="1" ht="17.100000000000001" customHeight="1">
      <c r="A22" s="4">
        <v>3633</v>
      </c>
      <c r="B22" s="4"/>
      <c r="C22" s="5" t="s">
        <v>21</v>
      </c>
      <c r="D22" s="22">
        <v>6800</v>
      </c>
      <c r="E22" s="6"/>
      <c r="F22" s="6"/>
      <c r="G22" s="6"/>
      <c r="H22" s="6"/>
      <c r="I22" s="6"/>
      <c r="J22" s="6">
        <f t="shared" si="1"/>
        <v>6800</v>
      </c>
    </row>
    <row r="23" spans="1:10" s="7" customFormat="1" ht="17.100000000000001" customHeight="1">
      <c r="A23" s="4">
        <v>3635</v>
      </c>
      <c r="B23" s="4"/>
      <c r="C23" s="5" t="s">
        <v>22</v>
      </c>
      <c r="D23" s="22">
        <v>80000</v>
      </c>
      <c r="E23" s="6"/>
      <c r="F23" s="6"/>
      <c r="G23" s="6"/>
      <c r="H23" s="6"/>
      <c r="I23" s="6"/>
      <c r="J23" s="6">
        <f t="shared" si="1"/>
        <v>80000</v>
      </c>
    </row>
    <row r="24" spans="1:10" s="7" customFormat="1" ht="17.100000000000001" customHeight="1">
      <c r="A24" s="4">
        <v>3639</v>
      </c>
      <c r="B24" s="21"/>
      <c r="C24" s="5" t="s">
        <v>23</v>
      </c>
      <c r="D24" s="22">
        <v>230000</v>
      </c>
      <c r="E24" s="6"/>
      <c r="F24" s="6"/>
      <c r="G24" s="6"/>
      <c r="H24" s="6"/>
      <c r="I24" s="6"/>
      <c r="J24" s="6">
        <f t="shared" si="1"/>
        <v>230000</v>
      </c>
    </row>
    <row r="25" spans="1:10" s="7" customFormat="1" ht="17.100000000000001" customHeight="1">
      <c r="A25" s="4">
        <v>3722</v>
      </c>
      <c r="B25" s="4"/>
      <c r="C25" s="5" t="s">
        <v>24</v>
      </c>
      <c r="D25" s="22">
        <v>157000</v>
      </c>
      <c r="E25" s="6"/>
      <c r="F25" s="6"/>
      <c r="G25" s="6"/>
      <c r="H25" s="6"/>
      <c r="I25" s="6"/>
      <c r="J25" s="6">
        <f t="shared" si="1"/>
        <v>157000</v>
      </c>
    </row>
    <row r="26" spans="1:10" s="7" customFormat="1" ht="17.100000000000001" customHeight="1">
      <c r="A26" s="4">
        <v>3725</v>
      </c>
      <c r="B26" s="4"/>
      <c r="C26" s="10" t="s">
        <v>25</v>
      </c>
      <c r="D26" s="24">
        <v>111000</v>
      </c>
      <c r="E26" s="6"/>
      <c r="F26" s="6"/>
      <c r="G26" s="6"/>
      <c r="H26" s="6"/>
      <c r="I26" s="6"/>
      <c r="J26" s="6">
        <f t="shared" si="1"/>
        <v>111000</v>
      </c>
    </row>
    <row r="27" spans="1:10" s="7" customFormat="1" ht="17.100000000000001" customHeight="1">
      <c r="A27" s="4">
        <v>3745</v>
      </c>
      <c r="B27" s="4"/>
      <c r="C27" s="5" t="s">
        <v>26</v>
      </c>
      <c r="D27" s="22">
        <v>4000</v>
      </c>
      <c r="E27" s="6"/>
      <c r="F27" s="6"/>
      <c r="G27" s="6"/>
      <c r="H27" s="6"/>
      <c r="I27" s="6"/>
      <c r="J27" s="6">
        <f t="shared" si="1"/>
        <v>4000</v>
      </c>
    </row>
    <row r="28" spans="1:10" s="7" customFormat="1" ht="17.100000000000001" customHeight="1">
      <c r="A28" s="4">
        <v>5512</v>
      </c>
      <c r="B28" s="4"/>
      <c r="C28" s="5" t="s">
        <v>27</v>
      </c>
      <c r="D28" s="22">
        <v>2000</v>
      </c>
      <c r="E28" s="6"/>
      <c r="F28" s="6"/>
      <c r="G28" s="6"/>
      <c r="H28" s="6"/>
      <c r="I28" s="6"/>
      <c r="J28" s="6">
        <f t="shared" si="1"/>
        <v>2000</v>
      </c>
    </row>
    <row r="29" spans="1:10" s="7" customFormat="1" ht="17.100000000000001" customHeight="1">
      <c r="A29" s="4">
        <v>6171</v>
      </c>
      <c r="B29" s="4"/>
      <c r="C29" s="5" t="s">
        <v>28</v>
      </c>
      <c r="D29" s="22">
        <v>15000</v>
      </c>
      <c r="E29" s="6"/>
      <c r="F29" s="6"/>
      <c r="G29" s="6"/>
      <c r="H29" s="6"/>
      <c r="I29" s="6"/>
      <c r="J29" s="6">
        <f t="shared" si="1"/>
        <v>15000</v>
      </c>
    </row>
    <row r="30" spans="1:10" s="7" customFormat="1" ht="17.100000000000001" customHeight="1">
      <c r="A30" s="4">
        <v>6310</v>
      </c>
      <c r="B30" s="4"/>
      <c r="C30" s="5" t="s">
        <v>29</v>
      </c>
      <c r="D30" s="22">
        <v>10000</v>
      </c>
      <c r="E30" s="6"/>
      <c r="F30" s="6"/>
      <c r="G30" s="6"/>
      <c r="H30" s="6"/>
      <c r="I30" s="6"/>
      <c r="J30" s="6">
        <f t="shared" si="1"/>
        <v>10000</v>
      </c>
    </row>
    <row r="31" spans="1:10" s="7" customFormat="1" ht="17.100000000000001" customHeight="1">
      <c r="A31" s="4">
        <v>6320</v>
      </c>
      <c r="B31" s="4"/>
      <c r="C31" s="5" t="s">
        <v>30</v>
      </c>
      <c r="D31" s="22">
        <v>500</v>
      </c>
      <c r="E31" s="6"/>
      <c r="F31" s="6"/>
      <c r="G31" s="6"/>
      <c r="H31" s="6"/>
      <c r="I31" s="6"/>
      <c r="J31" s="6">
        <f t="shared" si="1"/>
        <v>500</v>
      </c>
    </row>
    <row r="32" spans="1:10" s="7" customFormat="1" ht="17.100000000000001" customHeight="1">
      <c r="A32" s="4">
        <v>6330</v>
      </c>
      <c r="B32" s="4"/>
      <c r="C32" s="5" t="s">
        <v>66</v>
      </c>
      <c r="D32" s="22">
        <v>0</v>
      </c>
      <c r="E32" s="6"/>
      <c r="F32" s="6"/>
      <c r="G32" s="6"/>
      <c r="H32" s="6"/>
      <c r="I32" s="6"/>
      <c r="J32" s="6">
        <f t="shared" si="1"/>
        <v>0</v>
      </c>
    </row>
    <row r="33" spans="1:10" s="7" customFormat="1" ht="17.100000000000001" customHeight="1">
      <c r="A33" s="4">
        <v>6402</v>
      </c>
      <c r="B33" s="4"/>
      <c r="C33" s="44" t="s">
        <v>83</v>
      </c>
      <c r="D33" s="22">
        <v>0</v>
      </c>
      <c r="E33" s="6"/>
      <c r="F33" s="6"/>
      <c r="G33" s="6"/>
      <c r="H33" s="6"/>
      <c r="I33" s="6">
        <v>5136</v>
      </c>
      <c r="J33" s="6">
        <f t="shared" si="1"/>
        <v>5136</v>
      </c>
    </row>
    <row r="34" spans="1:10" s="27" customFormat="1" ht="17.25" customHeight="1">
      <c r="A34" s="33"/>
      <c r="B34" s="34"/>
      <c r="C34" s="25" t="s">
        <v>31</v>
      </c>
      <c r="D34" s="26">
        <f>SUM(D2:D31)</f>
        <v>22770131</v>
      </c>
      <c r="E34" s="26">
        <f>SUM(E2:E31)</f>
        <v>0</v>
      </c>
      <c r="F34" s="26">
        <f>SUM(F2:F31)</f>
        <v>0</v>
      </c>
      <c r="G34" s="26">
        <f>SUM(G2:G31)</f>
        <v>0</v>
      </c>
      <c r="H34" s="26">
        <f>SUM(H2:H31)</f>
        <v>2434139.4</v>
      </c>
      <c r="I34" s="26">
        <f>SUM(I2:I33)</f>
        <v>92136</v>
      </c>
      <c r="J34" s="6">
        <f t="shared" si="1"/>
        <v>25296406.399999999</v>
      </c>
    </row>
  </sheetData>
  <sheetProtection password="CC13" sheet="1" objects="1" scenarios="1"/>
  <mergeCells count="4">
    <mergeCell ref="A1:C1"/>
    <mergeCell ref="A34:B34"/>
    <mergeCell ref="A11:A12"/>
    <mergeCell ref="B11:B12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64"/>
  <sheetViews>
    <sheetView tabSelected="1" workbookViewId="0">
      <selection activeCell="J63" sqref="J63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9" width="11.5703125" style="18" customWidth="1"/>
    <col min="10" max="10" width="12.5703125" style="20" customWidth="1"/>
    <col min="11" max="16384" width="28.7109375" style="20"/>
  </cols>
  <sheetData>
    <row r="1" spans="1:10" s="3" customFormat="1" ht="38.25">
      <c r="A1" s="32" t="s">
        <v>32</v>
      </c>
      <c r="B1" s="32"/>
      <c r="C1" s="32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31" t="s">
        <v>4</v>
      </c>
    </row>
    <row r="2" spans="1:10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>
        <f>SUM(D2:H2)</f>
        <v>3000</v>
      </c>
    </row>
    <row r="3" spans="1:10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>
        <f>SUM(D3:H3)</f>
        <v>280000</v>
      </c>
    </row>
    <row r="4" spans="1:10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f>SUM(D4:I4)</f>
        <v>5205055</v>
      </c>
    </row>
    <row r="5" spans="1:10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f t="shared" ref="J5:J13" si="0">SUM(D5:I5)</f>
        <v>200000</v>
      </c>
    </row>
    <row r="6" spans="1:10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>
        <f t="shared" si="0"/>
        <v>10000</v>
      </c>
    </row>
    <row r="7" spans="1:10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>
        <f t="shared" si="0"/>
        <v>5000</v>
      </c>
    </row>
    <row r="8" spans="1:10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>
        <f t="shared" si="0"/>
        <v>236076</v>
      </c>
    </row>
    <row r="9" spans="1:10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>
        <f t="shared" si="0"/>
        <v>2500000</v>
      </c>
    </row>
    <row r="10" spans="1:10" s="7" customFormat="1" ht="17.100000000000001" customHeight="1">
      <c r="A10" s="35">
        <v>2321</v>
      </c>
      <c r="B10" s="37"/>
      <c r="C10" s="5" t="s">
        <v>12</v>
      </c>
      <c r="D10" s="6">
        <v>100000</v>
      </c>
      <c r="E10" s="6"/>
      <c r="F10" s="6"/>
      <c r="G10" s="6"/>
      <c r="H10" s="6"/>
      <c r="I10" s="6"/>
      <c r="J10" s="6">
        <f t="shared" si="0"/>
        <v>100000</v>
      </c>
    </row>
    <row r="11" spans="1:10" s="7" customFormat="1" ht="17.100000000000001" customHeight="1">
      <c r="A11" s="36"/>
      <c r="B11" s="38"/>
      <c r="C11" s="5" t="s">
        <v>38</v>
      </c>
      <c r="D11" s="6">
        <v>90000</v>
      </c>
      <c r="E11" s="6"/>
      <c r="F11" s="6"/>
      <c r="G11" s="6"/>
      <c r="H11" s="6"/>
      <c r="I11" s="6"/>
      <c r="J11" s="6">
        <f t="shared" si="0"/>
        <v>90000</v>
      </c>
    </row>
    <row r="12" spans="1:10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>
        <f t="shared" si="0"/>
        <v>450000</v>
      </c>
    </row>
    <row r="13" spans="1:10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>
        <f t="shared" si="0"/>
        <v>41000</v>
      </c>
    </row>
    <row r="14" spans="1:10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>
        <f t="shared" ref="J5:J51" si="1">SUM(D14:H14)</f>
        <v>3934139.4</v>
      </c>
    </row>
    <row r="15" spans="1:10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>
        <f t="shared" si="1"/>
        <v>780000</v>
      </c>
    </row>
    <row r="16" spans="1:10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f t="shared" si="1"/>
        <v>92000</v>
      </c>
    </row>
    <row r="17" spans="1:10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>
        <f t="shared" si="1"/>
        <v>98000</v>
      </c>
    </row>
    <row r="18" spans="1:10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>
        <f t="shared" si="1"/>
        <v>350000</v>
      </c>
    </row>
    <row r="19" spans="1:10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>
        <f t="shared" si="1"/>
        <v>350000</v>
      </c>
    </row>
    <row r="20" spans="1:10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>
        <f t="shared" si="1"/>
        <v>55000</v>
      </c>
    </row>
    <row r="21" spans="1:10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>
        <f t="shared" si="1"/>
        <v>460000</v>
      </c>
    </row>
    <row r="22" spans="1:10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>
        <f t="shared" si="1"/>
        <v>25000</v>
      </c>
    </row>
    <row r="23" spans="1:10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>
        <f t="shared" si="1"/>
        <v>7000</v>
      </c>
    </row>
    <row r="24" spans="1:10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>
        <f t="shared" si="1"/>
        <v>615000</v>
      </c>
    </row>
    <row r="25" spans="1:10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>
        <f t="shared" si="1"/>
        <v>450000</v>
      </c>
    </row>
    <row r="26" spans="1:10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>
        <f t="shared" si="1"/>
        <v>1050000</v>
      </c>
    </row>
    <row r="27" spans="1:10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>
        <f t="shared" si="1"/>
        <v>500000</v>
      </c>
    </row>
    <row r="28" spans="1:10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>
        <f t="shared" si="1"/>
        <v>70000</v>
      </c>
    </row>
    <row r="29" spans="1:10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>
        <f t="shared" si="1"/>
        <v>100000</v>
      </c>
    </row>
    <row r="30" spans="1:10" s="7" customFormat="1" ht="17.100000000000001" customHeight="1">
      <c r="A30" s="39">
        <v>3639</v>
      </c>
      <c r="B30" s="37"/>
      <c r="C30" s="5" t="s">
        <v>23</v>
      </c>
      <c r="D30" s="6">
        <v>1415952</v>
      </c>
      <c r="E30" s="6"/>
      <c r="F30" s="6"/>
      <c r="G30" s="6"/>
      <c r="H30" s="6"/>
      <c r="I30" s="6"/>
      <c r="J30" s="6">
        <f t="shared" si="1"/>
        <v>1415952</v>
      </c>
    </row>
    <row r="31" spans="1:10" s="7" customFormat="1" ht="17.100000000000001" customHeight="1">
      <c r="A31" s="40"/>
      <c r="B31" s="41"/>
      <c r="C31" s="5" t="s">
        <v>48</v>
      </c>
      <c r="D31" s="6">
        <v>84048</v>
      </c>
      <c r="E31" s="6"/>
      <c r="F31" s="6"/>
      <c r="G31" s="6"/>
      <c r="H31" s="6"/>
      <c r="I31" s="6"/>
      <c r="J31" s="6">
        <f t="shared" si="1"/>
        <v>84048</v>
      </c>
    </row>
    <row r="32" spans="1:10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>
        <f t="shared" si="1"/>
        <v>20000</v>
      </c>
    </row>
    <row r="33" spans="1:10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>
        <f t="shared" si="1"/>
        <v>1225000</v>
      </c>
    </row>
    <row r="34" spans="1:10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f t="shared" si="1"/>
        <v>270000</v>
      </c>
    </row>
    <row r="35" spans="1:10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>
        <f t="shared" si="1"/>
        <v>180000</v>
      </c>
    </row>
    <row r="36" spans="1:10" s="7" customFormat="1" ht="17.100000000000001" customHeight="1">
      <c r="A36" s="39">
        <v>3900</v>
      </c>
      <c r="B36" s="37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>
        <f t="shared" si="1"/>
        <v>1600</v>
      </c>
    </row>
    <row r="37" spans="1:10" s="7" customFormat="1" ht="17.100000000000001" customHeight="1">
      <c r="A37" s="40"/>
      <c r="B37" s="41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>
        <f t="shared" si="1"/>
        <v>210000</v>
      </c>
    </row>
    <row r="38" spans="1:10" s="7" customFormat="1" ht="17.100000000000001" customHeight="1">
      <c r="A38" s="40"/>
      <c r="B38" s="41"/>
      <c r="C38" s="5" t="s">
        <v>46</v>
      </c>
      <c r="D38" s="6">
        <v>0</v>
      </c>
      <c r="E38" s="6"/>
      <c r="F38" s="6">
        <v>45000</v>
      </c>
      <c r="G38" s="6"/>
      <c r="H38" s="6"/>
      <c r="I38" s="6"/>
      <c r="J38" s="6">
        <f t="shared" si="1"/>
        <v>45000</v>
      </c>
    </row>
    <row r="39" spans="1:10" s="7" customFormat="1" ht="17.100000000000001" customHeight="1">
      <c r="A39" s="40"/>
      <c r="B39" s="41"/>
      <c r="C39" s="5" t="s">
        <v>58</v>
      </c>
      <c r="D39" s="6">
        <v>0</v>
      </c>
      <c r="E39" s="6"/>
      <c r="F39" s="6">
        <v>5000</v>
      </c>
      <c r="G39" s="6"/>
      <c r="H39" s="6"/>
      <c r="I39" s="6"/>
      <c r="J39" s="6">
        <f t="shared" si="1"/>
        <v>5000</v>
      </c>
    </row>
    <row r="40" spans="1:10" s="7" customFormat="1" ht="17.100000000000001" customHeight="1">
      <c r="A40" s="40"/>
      <c r="B40" s="41"/>
      <c r="C40" s="5" t="s">
        <v>59</v>
      </c>
      <c r="D40" s="6">
        <v>0</v>
      </c>
      <c r="E40" s="6"/>
      <c r="F40" s="6">
        <v>15000</v>
      </c>
      <c r="G40" s="6"/>
      <c r="H40" s="6"/>
      <c r="I40" s="6"/>
      <c r="J40" s="6">
        <f t="shared" si="1"/>
        <v>15000</v>
      </c>
    </row>
    <row r="41" spans="1:10" s="7" customFormat="1" ht="17.100000000000001" customHeight="1">
      <c r="A41" s="40"/>
      <c r="B41" s="41"/>
      <c r="C41" s="5" t="s">
        <v>60</v>
      </c>
      <c r="D41" s="6">
        <v>0</v>
      </c>
      <c r="E41" s="6"/>
      <c r="F41" s="6">
        <v>6000</v>
      </c>
      <c r="G41" s="6"/>
      <c r="H41" s="6"/>
      <c r="I41" s="6"/>
      <c r="J41" s="6">
        <f t="shared" si="1"/>
        <v>6000</v>
      </c>
    </row>
    <row r="42" spans="1:10" s="7" customFormat="1" ht="17.100000000000001" customHeight="1">
      <c r="A42" s="40"/>
      <c r="B42" s="41"/>
      <c r="C42" s="5" t="s">
        <v>53</v>
      </c>
      <c r="D42" s="6">
        <v>0</v>
      </c>
      <c r="E42" s="6"/>
      <c r="F42" s="6">
        <v>40000</v>
      </c>
      <c r="G42" s="6"/>
      <c r="H42" s="6"/>
      <c r="I42" s="6"/>
      <c r="J42" s="6">
        <f t="shared" si="1"/>
        <v>40000</v>
      </c>
    </row>
    <row r="43" spans="1:10" s="7" customFormat="1" ht="17.100000000000001" customHeight="1">
      <c r="A43" s="40"/>
      <c r="B43" s="41"/>
      <c r="C43" s="5" t="s">
        <v>55</v>
      </c>
      <c r="D43" s="6">
        <v>0</v>
      </c>
      <c r="E43" s="6"/>
      <c r="F43" s="6">
        <v>75000</v>
      </c>
      <c r="G43" s="6"/>
      <c r="H43" s="6"/>
      <c r="I43" s="6"/>
      <c r="J43" s="6">
        <f t="shared" si="1"/>
        <v>75000</v>
      </c>
    </row>
    <row r="44" spans="1:10" s="7" customFormat="1" ht="17.100000000000001" customHeight="1">
      <c r="A44" s="40"/>
      <c r="B44" s="41"/>
      <c r="C44" s="5" t="s">
        <v>54</v>
      </c>
      <c r="D44" s="6">
        <v>0</v>
      </c>
      <c r="E44" s="6"/>
      <c r="F44" s="6">
        <v>70000</v>
      </c>
      <c r="G44" s="6"/>
      <c r="H44" s="6"/>
      <c r="I44" s="6"/>
      <c r="J44" s="6">
        <f t="shared" si="1"/>
        <v>70000</v>
      </c>
    </row>
    <row r="45" spans="1:10" s="7" customFormat="1" ht="17.100000000000001" customHeight="1">
      <c r="A45" s="40"/>
      <c r="B45" s="41"/>
      <c r="C45" s="5" t="s">
        <v>50</v>
      </c>
      <c r="D45" s="6">
        <v>0</v>
      </c>
      <c r="E45" s="6"/>
      <c r="F45" s="6">
        <v>10000</v>
      </c>
      <c r="G45" s="6"/>
      <c r="H45" s="6"/>
      <c r="I45" s="6"/>
      <c r="J45" s="6">
        <f t="shared" si="1"/>
        <v>10000</v>
      </c>
    </row>
    <row r="46" spans="1:10" s="7" customFormat="1" ht="17.100000000000001" customHeight="1">
      <c r="A46" s="40"/>
      <c r="B46" s="41"/>
      <c r="C46" s="5" t="s">
        <v>51</v>
      </c>
      <c r="D46" s="6">
        <v>0</v>
      </c>
      <c r="E46" s="6"/>
      <c r="F46" s="6">
        <v>280000</v>
      </c>
      <c r="G46" s="6"/>
      <c r="H46" s="6"/>
      <c r="I46" s="6"/>
      <c r="J46" s="6">
        <f t="shared" si="1"/>
        <v>280000</v>
      </c>
    </row>
    <row r="47" spans="1:10" s="7" customFormat="1" ht="17.100000000000001" customHeight="1">
      <c r="A47" s="40"/>
      <c r="B47" s="41"/>
      <c r="C47" s="5" t="s">
        <v>61</v>
      </c>
      <c r="D47" s="6"/>
      <c r="E47" s="6"/>
      <c r="F47" s="6">
        <v>3000</v>
      </c>
      <c r="G47" s="6"/>
      <c r="H47" s="6"/>
      <c r="I47" s="6"/>
      <c r="J47" s="6">
        <f t="shared" si="1"/>
        <v>3000</v>
      </c>
    </row>
    <row r="48" spans="1:10" s="7" customFormat="1" ht="17.100000000000001" customHeight="1">
      <c r="A48" s="40"/>
      <c r="B48" s="41"/>
      <c r="C48" s="5" t="s">
        <v>62</v>
      </c>
      <c r="D48" s="6">
        <v>0</v>
      </c>
      <c r="E48" s="6"/>
      <c r="F48" s="6">
        <v>1400</v>
      </c>
      <c r="G48" s="6"/>
      <c r="H48" s="6"/>
      <c r="I48" s="6"/>
      <c r="J48" s="6">
        <f t="shared" si="1"/>
        <v>1400</v>
      </c>
    </row>
    <row r="49" spans="1:165" s="7" customFormat="1" ht="17.100000000000001" customHeight="1">
      <c r="A49" s="40"/>
      <c r="B49" s="41"/>
      <c r="C49" s="5" t="s">
        <v>74</v>
      </c>
      <c r="D49" s="6">
        <v>0</v>
      </c>
      <c r="E49" s="6"/>
      <c r="F49" s="6">
        <v>2000</v>
      </c>
      <c r="G49" s="6"/>
      <c r="H49" s="6">
        <v>-2000</v>
      </c>
      <c r="I49" s="6"/>
      <c r="J49" s="6">
        <f t="shared" si="1"/>
        <v>0</v>
      </c>
    </row>
    <row r="50" spans="1:165" s="7" customFormat="1" ht="17.100000000000001" customHeight="1">
      <c r="A50" s="40"/>
      <c r="B50" s="41"/>
      <c r="C50" s="5" t="s">
        <v>75</v>
      </c>
      <c r="D50" s="6">
        <v>0</v>
      </c>
      <c r="E50" s="6"/>
      <c r="F50" s="6">
        <v>3000</v>
      </c>
      <c r="G50" s="6"/>
      <c r="H50" s="6"/>
      <c r="I50" s="6"/>
      <c r="J50" s="6">
        <f t="shared" ref="J50" si="2">SUM(D50:H50)</f>
        <v>3000</v>
      </c>
    </row>
    <row r="51" spans="1:165" s="7" customFormat="1" ht="17.100000000000001" customHeight="1">
      <c r="A51" s="40"/>
      <c r="B51" s="41"/>
      <c r="C51" s="5" t="s">
        <v>80</v>
      </c>
      <c r="D51" s="6">
        <v>0</v>
      </c>
      <c r="E51" s="6"/>
      <c r="F51" s="6"/>
      <c r="G51" s="6"/>
      <c r="H51" s="6">
        <v>5000</v>
      </c>
      <c r="I51" s="6"/>
      <c r="J51" s="6">
        <f t="shared" si="1"/>
        <v>5000</v>
      </c>
    </row>
    <row r="52" spans="1:165" s="7" customFormat="1" ht="17.100000000000001" customHeight="1">
      <c r="A52" s="4">
        <v>5212</v>
      </c>
      <c r="B52" s="4"/>
      <c r="C52" s="5" t="s">
        <v>52</v>
      </c>
      <c r="D52" s="6">
        <v>50000</v>
      </c>
      <c r="E52" s="6">
        <v>-50000</v>
      </c>
      <c r="F52" s="6"/>
      <c r="G52" s="6"/>
      <c r="H52" s="6"/>
      <c r="I52" s="6"/>
      <c r="J52" s="6">
        <f t="shared" ref="J52:J62" si="3">SUM(D52:F52)</f>
        <v>0</v>
      </c>
    </row>
    <row r="53" spans="1:165" s="7" customFormat="1" ht="17.100000000000001" customHeight="1">
      <c r="A53" s="9">
        <v>5213</v>
      </c>
      <c r="B53" s="9"/>
      <c r="C53" s="5" t="s">
        <v>72</v>
      </c>
      <c r="D53" s="6">
        <v>0</v>
      </c>
      <c r="E53" s="6">
        <v>50000</v>
      </c>
      <c r="F53" s="6"/>
      <c r="G53" s="6"/>
      <c r="H53" s="6"/>
      <c r="I53" s="6"/>
      <c r="J53" s="6">
        <f t="shared" si="3"/>
        <v>50000</v>
      </c>
    </row>
    <row r="54" spans="1:165" s="7" customFormat="1" ht="17.100000000000001" customHeight="1">
      <c r="A54" s="9">
        <v>5512</v>
      </c>
      <c r="B54" s="29"/>
      <c r="C54" s="5" t="s">
        <v>27</v>
      </c>
      <c r="D54" s="6">
        <v>1575000</v>
      </c>
      <c r="E54" s="6"/>
      <c r="F54" s="6"/>
      <c r="G54" s="6"/>
      <c r="H54" s="6"/>
      <c r="I54" s="6"/>
      <c r="J54" s="6">
        <f t="shared" si="3"/>
        <v>1575000</v>
      </c>
    </row>
    <row r="55" spans="1:165" s="7" customFormat="1" ht="17.100000000000001" customHeight="1">
      <c r="A55" s="4">
        <v>6112</v>
      </c>
      <c r="B55" s="4"/>
      <c r="C55" s="5" t="s">
        <v>56</v>
      </c>
      <c r="D55" s="6">
        <v>1550000</v>
      </c>
      <c r="E55" s="6"/>
      <c r="F55" s="6"/>
      <c r="G55" s="6"/>
      <c r="H55" s="6"/>
      <c r="I55" s="6"/>
      <c r="J55" s="6">
        <f t="shared" si="3"/>
        <v>1550000</v>
      </c>
    </row>
    <row r="56" spans="1:165" s="7" customFormat="1" ht="17.100000000000001" customHeight="1">
      <c r="A56" s="4">
        <v>6117</v>
      </c>
      <c r="B56" s="4"/>
      <c r="C56" s="5" t="s">
        <v>71</v>
      </c>
      <c r="D56" s="6">
        <v>43000</v>
      </c>
      <c r="E56" s="6"/>
      <c r="F56" s="6"/>
      <c r="G56" s="6"/>
      <c r="H56" s="6"/>
      <c r="I56" s="6"/>
      <c r="J56" s="6">
        <f t="shared" si="3"/>
        <v>43000</v>
      </c>
    </row>
    <row r="57" spans="1:165" s="7" customFormat="1" ht="17.100000000000001" customHeight="1">
      <c r="A57" s="39">
        <v>6171</v>
      </c>
      <c r="B57" s="37"/>
      <c r="C57" s="5" t="s">
        <v>28</v>
      </c>
      <c r="D57" s="6">
        <v>2192920</v>
      </c>
      <c r="E57" s="6"/>
      <c r="F57" s="6"/>
      <c r="G57" s="6"/>
      <c r="H57" s="6"/>
      <c r="I57" s="6"/>
      <c r="J57" s="6">
        <f t="shared" si="3"/>
        <v>2192920</v>
      </c>
    </row>
    <row r="58" spans="1:165" s="7" customFormat="1" ht="17.100000000000001" customHeight="1">
      <c r="A58" s="43"/>
      <c r="B58" s="38"/>
      <c r="C58" s="5" t="s">
        <v>65</v>
      </c>
      <c r="D58" s="6">
        <v>37080</v>
      </c>
      <c r="E58" s="6"/>
      <c r="F58" s="6"/>
      <c r="G58" s="6"/>
      <c r="H58" s="6"/>
      <c r="I58" s="6"/>
      <c r="J58" s="6">
        <f t="shared" si="3"/>
        <v>37080</v>
      </c>
    </row>
    <row r="59" spans="1:165" s="7" customFormat="1" ht="17.100000000000001" customHeight="1">
      <c r="A59" s="4">
        <v>6310</v>
      </c>
      <c r="B59" s="4"/>
      <c r="C59" s="5" t="s">
        <v>29</v>
      </c>
      <c r="D59" s="6">
        <v>15000</v>
      </c>
      <c r="E59" s="6"/>
      <c r="F59" s="6"/>
      <c r="G59" s="6"/>
      <c r="H59" s="6"/>
      <c r="I59" s="6"/>
      <c r="J59" s="6">
        <f t="shared" si="3"/>
        <v>15000</v>
      </c>
    </row>
    <row r="60" spans="1:165" s="7" customFormat="1" ht="17.100000000000001" customHeight="1">
      <c r="A60" s="4">
        <v>6320</v>
      </c>
      <c r="B60" s="4"/>
      <c r="C60" s="5" t="s">
        <v>30</v>
      </c>
      <c r="D60" s="6">
        <v>60000</v>
      </c>
      <c r="E60" s="6"/>
      <c r="F60" s="6"/>
      <c r="G60" s="6"/>
      <c r="H60" s="6"/>
      <c r="I60" s="6"/>
      <c r="J60" s="6">
        <f t="shared" si="3"/>
        <v>60000</v>
      </c>
    </row>
    <row r="61" spans="1:165" s="7" customFormat="1" ht="17.100000000000001" customHeight="1">
      <c r="A61" s="4">
        <v>6330</v>
      </c>
      <c r="B61" s="4"/>
      <c r="C61" s="5" t="s">
        <v>66</v>
      </c>
      <c r="D61" s="6">
        <v>0</v>
      </c>
      <c r="E61" s="6"/>
      <c r="F61" s="6"/>
      <c r="G61" s="6"/>
      <c r="H61" s="6"/>
      <c r="I61" s="6"/>
      <c r="J61" s="6">
        <f t="shared" si="3"/>
        <v>0</v>
      </c>
    </row>
    <row r="62" spans="1:165" s="7" customFormat="1" ht="17.100000000000001" customHeight="1">
      <c r="A62" s="4">
        <v>6399</v>
      </c>
      <c r="B62" s="4"/>
      <c r="C62" s="5" t="s">
        <v>57</v>
      </c>
      <c r="D62" s="6">
        <v>660000</v>
      </c>
      <c r="E62" s="6"/>
      <c r="F62" s="6"/>
      <c r="G62" s="6"/>
      <c r="H62" s="6"/>
      <c r="I62" s="6"/>
      <c r="J62" s="6">
        <f t="shared" si="3"/>
        <v>660000</v>
      </c>
    </row>
    <row r="63" spans="1:165" s="14" customFormat="1" ht="17.100000000000001" customHeight="1">
      <c r="A63" s="42"/>
      <c r="B63" s="42"/>
      <c r="C63" s="11" t="s">
        <v>31</v>
      </c>
      <c r="D63" s="12">
        <f>SUM(D2:D62)</f>
        <v>25770131</v>
      </c>
      <c r="E63" s="12">
        <f>SUM(E2:E62)</f>
        <v>0</v>
      </c>
      <c r="F63" s="12">
        <f>SUM(F2:F62)</f>
        <v>0</v>
      </c>
      <c r="G63" s="12">
        <f t="shared" ref="G63:J63" si="4">SUM(G2:G62)</f>
        <v>0</v>
      </c>
      <c r="H63" s="12">
        <f t="shared" si="4"/>
        <v>2434139.4</v>
      </c>
      <c r="I63" s="12">
        <f>SUM(I2:I62)</f>
        <v>0</v>
      </c>
      <c r="J63" s="12">
        <f t="shared" si="4"/>
        <v>28204270.399999999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</row>
    <row r="64" spans="1:165" ht="17.25" customHeight="1">
      <c r="J64" s="19"/>
    </row>
  </sheetData>
  <sheetProtection password="CC13" sheet="1" objects="1" scenarios="1"/>
  <mergeCells count="10">
    <mergeCell ref="A36:A51"/>
    <mergeCell ref="B36:B51"/>
    <mergeCell ref="A63:B63"/>
    <mergeCell ref="A57:A58"/>
    <mergeCell ref="B57:B58"/>
    <mergeCell ref="A30:A31"/>
    <mergeCell ref="B30:B31"/>
    <mergeCell ref="A1:C1"/>
    <mergeCell ref="A10:A11"/>
    <mergeCell ref="B10:B1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2019-06-07T11:21:16Z</dcterms:modified>
</cp:coreProperties>
</file>